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630" windowHeight="108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<sst xmlns="http://schemas.openxmlformats.org/spreadsheetml/2006/main" count="177" uniqueCount="116">
  <si>
    <r>
      <rPr>
        <b/>
        <sz val="18"/>
        <color rgb="FF000000"/>
        <rFont val="宋体"/>
        <charset val="134"/>
      </rPr>
      <t>2023年度预算项目绩效自评表</t>
    </r>
  </si>
  <si>
    <t>项目名称</t>
  </si>
  <si>
    <t>广西一流学科建设项目</t>
  </si>
  <si>
    <t>项目编码</t>
  </si>
  <si>
    <t>450000210220177420525</t>
  </si>
  <si>
    <t>项目实施单位</t>
  </si>
  <si>
    <t>201015001-广西艺术学院本级</t>
  </si>
  <si>
    <t>主管部门</t>
  </si>
  <si>
    <t>201-广西壮族自治区教育厅</t>
  </si>
  <si>
    <t>预算执行情况
(万元)</t>
  </si>
  <si>
    <t>资金来源</t>
  </si>
  <si>
    <t>年初预算数</t>
  </si>
  <si>
    <t>年中预算调整数</t>
  </si>
  <si>
    <t>调整后预算数</t>
  </si>
  <si>
    <t>实际支出数</t>
  </si>
  <si>
    <t>预算执行率(%)</t>
  </si>
  <si>
    <t>合计</t>
  </si>
  <si>
    <t>其中：一般公共预算拨款</t>
  </si>
  <si>
    <t>其中: 上级</t>
  </si>
  <si>
    <t>0.0</t>
  </si>
  <si>
    <t>0</t>
  </si>
  <si>
    <t xml:space="preserve">      本级</t>
  </si>
  <si>
    <t>1000.0</t>
  </si>
  <si>
    <t>100</t>
  </si>
  <si>
    <t>政府性基金</t>
  </si>
  <si>
    <t xml:space="preserve"> ——</t>
  </si>
  <si>
    <t xml:space="preserve">  国有资本经营预算</t>
  </si>
  <si>
    <t xml:space="preserve">      其他资金</t>
  </si>
  <si>
    <t>财政拨款预算调整率（%）</t>
  </si>
  <si>
    <t>调整原因说明</t>
  </si>
  <si>
    <t/>
  </si>
  <si>
    <t>项目概况（包括项目立项依据、可行性和必要性、支持范围、实施内容等）</t>
  </si>
  <si>
    <t>项目立项依据：根据《自治区教育厅等四部门关于公布新一轮广西一流学科建设项目名单的通知》精神，我校美术学、音乐与舞蹈学获批新一轮广西一流学科（B类）。可行性和必要性：该项目为自治区教育厅财政资助项目，由自治区财政专项经费进行资助。经过首轮一流学科建设，学校在学科方向建设、教师队伍建设、科学研究与社会服务、资源条件以及规章制度建设上都积累了建设经验，项目建设实施具有可行性。我校为区内唯一一所综合类艺术院校，艺术类学科专业类别齐全，该项目的实施有助于提升我校学科建设水平和学校办学层次，在学校一流学科建设和实现学校内涵式发展方面具有极大的必要性，能够对区内艺术类一流学科建设起到示范引领作用。 支持范围：美术学、音乐与舞蹈学两个广西一流学科建设。实施内容：支持美术学、音乐与舞蹈学两个学科开展师资队伍、科学研究、艺术创作、学术交流及资源条件建设等。</t>
  </si>
  <si>
    <t>项目起始时间</t>
  </si>
  <si>
    <t>2021</t>
  </si>
  <si>
    <t>项目终止时间</t>
  </si>
  <si>
    <t>2119</t>
  </si>
  <si>
    <t>项目实施进度安排</t>
  </si>
  <si>
    <t>1.2023年12月上旬前完成项目资金分配方案制定 2.2024年1月完成项目资金使用计划编制 3.2024年3月前下达建设项目经费 4.2024年12月底前完成项目年度建设任务及项目经费</t>
  </si>
  <si>
    <t>年度绩效目标</t>
  </si>
  <si>
    <t>通过开展高层次人才引进、科学研究、资源条件等项目建设，夯实学科团队建设，产出一批高水平科研成果，推进学校办学条件的改善，使得学科队伍建设水平进一步提升，人才培养质量明显提高，科学研究与创作成果丰富，资源保障条件更加优化，学术氛围更加浓厚，服务社会能力进一步增强，学校综合实力明显提升，力争在下一轮广西一流学科建设中争取进入一流学科（A类）高校的行列。</t>
  </si>
  <si>
    <t>自评得分（满分100分）</t>
  </si>
  <si>
    <t>预算执行（10分）</t>
  </si>
  <si>
    <t>项目绩效目标衡量指标</t>
  </si>
  <si>
    <t>一级指标</t>
  </si>
  <si>
    <t>二级指标</t>
  </si>
  <si>
    <t>指标内容</t>
  </si>
  <si>
    <t>指标值</t>
  </si>
  <si>
    <t>分值</t>
  </si>
  <si>
    <t>实际完成值</t>
  </si>
  <si>
    <t>指标得分</t>
  </si>
  <si>
    <t>完成情况简要描述</t>
  </si>
  <si>
    <t>偏差原因及改进措施</t>
  </si>
  <si>
    <t>产出指标</t>
  </si>
  <si>
    <t>数量指标</t>
  </si>
  <si>
    <t>资助科研项目大类</t>
  </si>
  <si>
    <t>≥2类</t>
  </si>
  <si>
    <t>5</t>
  </si>
  <si>
    <t>3</t>
  </si>
  <si>
    <t>4</t>
  </si>
  <si>
    <t>资助中青年教师科研项目、著作出版、科研创作项目3大类</t>
  </si>
  <si>
    <t>学校在建设过程中，根据学校学科建设的实际情况统筹建设资助相关科研项目。今后将提前谋划，科学合理地设置指标值。</t>
  </si>
  <si>
    <t>高层次人才引进</t>
  </si>
  <si>
    <t>≥4人</t>
  </si>
  <si>
    <t>引进高层次人才5人</t>
  </si>
  <si>
    <t>实验室建设</t>
  </si>
  <si>
    <t>≥2间</t>
  </si>
  <si>
    <t>2</t>
  </si>
  <si>
    <t>采购音乐舞蹈学、美术学科实验室所需教学设备</t>
  </si>
  <si>
    <t>购置纸质图书</t>
  </si>
  <si>
    <t>≥5000册</t>
  </si>
  <si>
    <t>15000</t>
  </si>
  <si>
    <t>购置纸质图书1.5万册</t>
  </si>
  <si>
    <t>纸质图书定价浮动，导致采购增量较大，今后将提前谋划，科学合理地设置指标值。</t>
  </si>
  <si>
    <t>质量指标</t>
  </si>
  <si>
    <t>实验室建设验收合格率</t>
  </si>
  <si>
    <t>＝100%</t>
  </si>
  <si>
    <t>2.5</t>
  </si>
  <si>
    <t>通过建设，学校多媒体教室及实验室硬件设备得到改善及提升。</t>
  </si>
  <si>
    <t>学科建设项目完成率</t>
  </si>
  <si>
    <t>≥90%</t>
  </si>
  <si>
    <t>学科建设项目及经费使用率为100%。</t>
  </si>
  <si>
    <t>购置图书资料验收合格率</t>
  </si>
  <si>
    <t>购置纸质图书均已完成验收及固定资产录入手续。</t>
  </si>
  <si>
    <t>人才引进与学校学科发展目标符合率</t>
  </si>
  <si>
    <t>对照申博基本条件，学校积极引进美术学、音乐与舞蹈学学科高层次人才，与学校学科发展目标相符合。</t>
  </si>
  <si>
    <t>时效指标</t>
  </si>
  <si>
    <t>年度建设任务完成时间</t>
  </si>
  <si>
    <t>12月30日前</t>
  </si>
  <si>
    <t>10</t>
  </si>
  <si>
    <t>达成预期指标</t>
  </si>
  <si>
    <t>各项年度建设任务均在12月30日前完成。</t>
  </si>
  <si>
    <t>按期完成预期指标</t>
  </si>
  <si>
    <t>成本指标</t>
  </si>
  <si>
    <t>资助每个学科经费成本</t>
  </si>
  <si>
    <t>＝500万元</t>
  </si>
  <si>
    <t>500</t>
  </si>
  <si>
    <t>按照上级要求美术学、音乐与舞蹈学学科分别资助500万元。</t>
  </si>
  <si>
    <t>效益指标</t>
  </si>
  <si>
    <t>社会效益</t>
  </si>
  <si>
    <t>支持培养本科生、研究生就业率</t>
  </si>
  <si>
    <t>≥85%</t>
  </si>
  <si>
    <t>76.74</t>
  </si>
  <si>
    <t>9.03</t>
  </si>
  <si>
    <t>我校本科生、硕士生就业率与目标值有一定差距。</t>
  </si>
  <si>
    <t>疫情原因导致社会经济下行，社会就业岗位少。改进措施：深入开展“访企拓岗”，进一步做好就业指导工作。</t>
  </si>
  <si>
    <t>可持续影响</t>
  </si>
  <si>
    <t>在本学科科研、教学、艺术创作上持续发挥引领作用</t>
  </si>
  <si>
    <t>有效</t>
  </si>
  <si>
    <t>20</t>
  </si>
  <si>
    <t>一流学科建设项目对美术学、音乐与舞蹈学学科科研、教学、艺术创作上持续发挥引领作用，第五轮学科评估成绩良好。</t>
  </si>
  <si>
    <t>满意度指标</t>
  </si>
  <si>
    <t>服务对象满意度</t>
  </si>
  <si>
    <t>项目受益人满意程度</t>
  </si>
  <si>
    <t>87.18</t>
  </si>
  <si>
    <t>此次项目满意度问卷调查共回收65份问卷。问卷设计中第1、2题是对填写问卷对象的调查，第3至第5题为项目满意度调查。 ？？？？？？？按照选项设置，第3题选择第1、2个选项的为满意，共50人，满意度为76.92%（50/65）。第4题选择第1、2个选项的为满意，共60人，满意度为92.31%（60/65）。第5题选择第1、2个选项的为满意，共60人，满意度为92.31%（60/65）。以上3项平均值为87.18%。综上，项目受益人满意度为87.18%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</si>
</sst>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0"/>
      <name val="Arial"/>
      <family val="2"/>
      <charset val="134"/>
    </font>
    <font>
      <b/>
      <sz val="18"/>
      <color rgb="FF000000"/>
      <name val="宋体"/>
      <charset val="134"/>
    </font>
    <font>
      <sz val="11"/>
      <name val="宋体"/>
      <charset val="134"/>
    </font>
    <font>
      <b/>
      <sz val="11"/>
      <name val="仿宋_GB2312"/>
      <charset val="134"/>
    </font>
    <font>
      <b/>
      <sz val="11"/>
      <name val="宋体"/>
      <charset val="134"/>
    </font>
    <font>
      <b/>
      <sz val="11"/>
      <color rgb="FF000000"/>
      <name val="宋体"/>
      <charset val="134"/>
    </font>
    <font>
      <sz val="11"/>
      <name val="仿宋_GB2312"/>
      <charset val="134"/>
    </font>
    <font>
      <sz val="11"/>
      <color rgb="FF000000"/>
      <name val="Calibri"/>
      <family val="2"/>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6">
    <xf numFmtId="0" fontId="0" fillId="0" borderId="0" xfId="0" applyNumberFormat="1" applyFont="1" applyFill="1" applyBorder="1" applyAlignment="1" applyProtection="1"/>
    <xf numFmtId="0" fontId="0" fillId="0" borderId="0" xfId="0" applyBorder="1"/>
    <xf numFmtId="0" fontId="0" fillId="0" borderId="0" xfId="0" applyAlignment="1">
      <alignment wrapText="1"/>
    </xf>
    <xf numFmtId="0" fontId="1" fillId="0" borderId="1" xfId="0" applyFont="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right" vertical="center"/>
    </xf>
    <xf numFmtId="0" fontId="2" fillId="0" borderId="1" xfId="0" applyFont="1" applyFill="1" applyBorder="1" applyAlignment="1" applyProtection="1">
      <alignment horizontal="left" vertical="center"/>
    </xf>
    <xf numFmtId="0" fontId="2" fillId="0" borderId="1" xfId="0" applyFont="1" applyFill="1" applyBorder="1" applyAlignment="1" applyProtection="1">
      <alignment vertical="center"/>
    </xf>
    <xf numFmtId="0" fontId="5" fillId="0" borderId="1" xfId="0" applyFont="1" applyFill="1" applyBorder="1" applyAlignment="1">
      <alignment horizontal="center" vertical="center" wrapText="1"/>
    </xf>
    <xf numFmtId="10" fontId="2" fillId="0" borderId="1" xfId="0" applyNumberFormat="1" applyFont="1" applyFill="1" applyBorder="1" applyAlignment="1" applyProtection="1">
      <alignment horizontal="center" vertical="center"/>
    </xf>
    <xf numFmtId="14" fontId="2" fillId="0" borderId="1" xfId="0" applyNumberFormat="1" applyFont="1" applyFill="1" applyBorder="1" applyAlignment="1" applyProtection="1">
      <alignment horizontal="center" vertical="center"/>
    </xf>
    <xf numFmtId="14" fontId="2"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xf>
    <xf numFmtId="0" fontId="0" fillId="0" borderId="0" xfId="0" applyBorder="1" applyAlignment="1">
      <alignment wrapText="1"/>
    </xf>
    <xf numFmtId="0" fontId="7" fillId="0" borderId="0" xfId="0" applyFont="1" applyBorder="1" applyAlignment="1" applyProtection="1"/>
    <xf numFmtId="0" fontId="8"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8"/>
  <sheetViews>
    <sheetView tabSelected="1" zoomScale="85" zoomScaleNormal="85" zoomScaleSheetLayoutView="60" workbookViewId="0">
      <selection activeCell="I63" sqref="I63"/>
    </sheetView>
  </sheetViews>
  <sheetFormatPr defaultColWidth="9.57142857142857" defaultRowHeight="12.55" customHeight="1"/>
  <cols>
    <col min="1" max="1" width="6.85714285714286" style="2" customWidth="1"/>
    <col min="2" max="2" width="15" customWidth="1"/>
    <col min="3" max="3" width="24.5714285714286" customWidth="1"/>
    <col min="4" max="4" width="14" customWidth="1"/>
    <col min="5" max="5" width="16.1428571428571" customWidth="1"/>
    <col min="6" max="7" width="18.1428571428571" customWidth="1"/>
    <col min="8" max="9" width="15.8571428571429" customWidth="1"/>
    <col min="10" max="10" width="15.5714285714286" customWidth="1"/>
    <col min="11" max="11" width="19.7142857142857" customWidth="1"/>
  </cols>
  <sheetData>
    <row r="1" ht="33" customHeight="1" spans="1:24">
      <c r="A1" s="3" t="s">
        <v>0</v>
      </c>
      <c r="B1" s="3"/>
      <c r="C1" s="3"/>
      <c r="D1" s="3"/>
      <c r="E1" s="3"/>
      <c r="F1" s="3"/>
      <c r="G1" s="3"/>
      <c r="H1" s="3"/>
      <c r="I1" s="3"/>
      <c r="J1" s="3"/>
      <c r="K1" s="3"/>
      <c r="L1" s="23"/>
      <c r="M1" s="23"/>
      <c r="N1" s="23"/>
      <c r="O1" s="23"/>
      <c r="P1" s="23"/>
      <c r="Q1" s="23"/>
      <c r="R1" s="23"/>
      <c r="S1" s="23"/>
      <c r="T1" s="23"/>
      <c r="U1" s="23"/>
      <c r="V1" s="23"/>
      <c r="W1" s="23"/>
      <c r="X1" s="23"/>
    </row>
    <row r="2" ht="21.95" customHeight="1" spans="1:24">
      <c r="A2" s="4" t="s">
        <v>1</v>
      </c>
      <c r="B2" s="4"/>
      <c r="C2" s="5" t="s">
        <v>2</v>
      </c>
      <c r="D2" s="5"/>
      <c r="E2" s="5"/>
      <c r="F2" s="4" t="s">
        <v>3</v>
      </c>
      <c r="G2" s="4" t="s">
        <v>4</v>
      </c>
      <c r="H2" s="4"/>
      <c r="I2" s="4"/>
      <c r="J2" s="4"/>
      <c r="K2" s="4"/>
      <c r="L2" s="24"/>
      <c r="M2" s="24"/>
      <c r="N2" s="24"/>
      <c r="O2" s="24"/>
      <c r="P2" s="24"/>
      <c r="Q2" s="24"/>
      <c r="R2" s="24"/>
      <c r="S2" s="24"/>
      <c r="T2" s="23"/>
      <c r="U2" s="23"/>
      <c r="V2" s="23"/>
      <c r="W2" s="23"/>
      <c r="X2" s="23"/>
    </row>
    <row r="3" ht="21.95" customHeight="1" spans="1:24">
      <c r="A3" s="4" t="s">
        <v>5</v>
      </c>
      <c r="B3" s="4"/>
      <c r="C3" s="4" t="s">
        <v>6</v>
      </c>
      <c r="D3" s="4"/>
      <c r="E3" s="4"/>
      <c r="F3" s="4" t="s">
        <v>7</v>
      </c>
      <c r="G3" s="4" t="s">
        <v>8</v>
      </c>
      <c r="H3" s="4"/>
      <c r="I3" s="4"/>
      <c r="J3" s="4"/>
      <c r="K3" s="4"/>
      <c r="L3" s="24"/>
      <c r="M3" s="24"/>
      <c r="N3" s="24"/>
      <c r="O3" s="24"/>
      <c r="P3" s="24"/>
      <c r="Q3" s="24"/>
      <c r="R3" s="24"/>
      <c r="S3" s="24"/>
      <c r="T3" s="23"/>
      <c r="U3" s="23"/>
      <c r="V3" s="23"/>
      <c r="W3" s="23"/>
      <c r="X3" s="23"/>
    </row>
    <row r="4" ht="21.95" customHeight="1" spans="1:24">
      <c r="A4" s="6" t="s">
        <v>9</v>
      </c>
      <c r="B4" s="6"/>
      <c r="C4" s="7" t="s">
        <v>10</v>
      </c>
      <c r="D4" s="7"/>
      <c r="E4" s="7" t="s">
        <v>11</v>
      </c>
      <c r="F4" s="7"/>
      <c r="G4" s="7" t="s">
        <v>12</v>
      </c>
      <c r="H4" s="7" t="s">
        <v>13</v>
      </c>
      <c r="I4" s="7" t="s">
        <v>14</v>
      </c>
      <c r="J4" s="7" t="s">
        <v>15</v>
      </c>
      <c r="K4" s="7"/>
      <c r="L4" s="24"/>
      <c r="M4" s="24"/>
      <c r="N4" s="24"/>
      <c r="O4" s="24"/>
      <c r="P4" s="24"/>
      <c r="Q4" s="24"/>
      <c r="R4" s="24"/>
      <c r="S4" s="24"/>
      <c r="T4" s="23"/>
      <c r="U4" s="23"/>
      <c r="V4" s="23"/>
      <c r="W4" s="23"/>
      <c r="X4" s="23"/>
    </row>
    <row r="5" ht="21.95" customHeight="1" spans="1:11">
      <c r="A5" s="6"/>
      <c r="B5" s="6"/>
      <c r="C5" s="8" t="s">
        <v>16</v>
      </c>
      <c r="D5" s="8"/>
      <c r="E5" s="4">
        <f>E6+E7+E8+E9+E10</f>
        <v>1000</v>
      </c>
      <c r="F5" s="4"/>
      <c r="G5" s="4">
        <f>G6+G7+G8+G9+G10</f>
        <v>0</v>
      </c>
      <c r="H5" s="6">
        <f>H6+H7+H8+H9+H10</f>
        <v>1000</v>
      </c>
      <c r="I5" s="6">
        <f>I6+I7+I8+I9+I10</f>
        <v>1000</v>
      </c>
      <c r="J5" s="12">
        <f>I5/H5</f>
        <v>1</v>
      </c>
      <c r="K5" s="12"/>
    </row>
    <row r="6" ht="21.95" customHeight="1" spans="1:11">
      <c r="A6" s="6"/>
      <c r="B6" s="6"/>
      <c r="C6" s="9" t="s">
        <v>17</v>
      </c>
      <c r="D6" s="10" t="s">
        <v>18</v>
      </c>
      <c r="E6" s="4" t="s">
        <v>19</v>
      </c>
      <c r="F6" s="4"/>
      <c r="G6" s="4" t="s">
        <v>19</v>
      </c>
      <c r="H6" s="6" t="s">
        <v>19</v>
      </c>
      <c r="I6" s="6" t="s">
        <v>19</v>
      </c>
      <c r="J6" s="4" t="s">
        <v>20</v>
      </c>
      <c r="K6" s="4"/>
    </row>
    <row r="7" ht="21.95" customHeight="1" spans="1:11">
      <c r="A7" s="6"/>
      <c r="B7" s="6"/>
      <c r="C7" s="9"/>
      <c r="D7" s="10" t="s">
        <v>21</v>
      </c>
      <c r="E7" s="4" t="s">
        <v>22</v>
      </c>
      <c r="F7" s="4"/>
      <c r="G7" s="4" t="s">
        <v>19</v>
      </c>
      <c r="H7" s="6" t="s">
        <v>22</v>
      </c>
      <c r="I7" s="6" t="s">
        <v>22</v>
      </c>
      <c r="J7" s="4" t="s">
        <v>23</v>
      </c>
      <c r="K7" s="4"/>
    </row>
    <row r="8" ht="21.95" customHeight="1" spans="1:11">
      <c r="A8" s="6"/>
      <c r="B8" s="6"/>
      <c r="C8" s="4" t="s">
        <v>24</v>
      </c>
      <c r="D8" s="11" t="s">
        <v>25</v>
      </c>
      <c r="E8" s="4" t="s">
        <v>19</v>
      </c>
      <c r="F8" s="4"/>
      <c r="G8" s="4" t="s">
        <v>19</v>
      </c>
      <c r="H8" s="6" t="s">
        <v>19</v>
      </c>
      <c r="I8" s="6" t="s">
        <v>19</v>
      </c>
      <c r="J8" s="4" t="s">
        <v>20</v>
      </c>
      <c r="K8" s="4"/>
    </row>
    <row r="9" ht="21.95" customHeight="1" spans="1:11">
      <c r="A9" s="6"/>
      <c r="B9" s="6"/>
      <c r="C9" s="4" t="s">
        <v>26</v>
      </c>
      <c r="D9" s="11" t="s">
        <v>25</v>
      </c>
      <c r="E9" s="4" t="s">
        <v>19</v>
      </c>
      <c r="F9" s="4"/>
      <c r="G9" s="4" t="s">
        <v>19</v>
      </c>
      <c r="H9" s="6" t="s">
        <v>19</v>
      </c>
      <c r="I9" s="6" t="s">
        <v>19</v>
      </c>
      <c r="J9" s="4" t="s">
        <v>20</v>
      </c>
      <c r="K9" s="4"/>
    </row>
    <row r="10" ht="21.95" customHeight="1" spans="1:11">
      <c r="A10" s="6"/>
      <c r="B10" s="6"/>
      <c r="C10" s="9" t="s">
        <v>27</v>
      </c>
      <c r="D10" s="11" t="s">
        <v>25</v>
      </c>
      <c r="E10" s="4" t="s">
        <v>19</v>
      </c>
      <c r="F10" s="4"/>
      <c r="G10" s="4" t="s">
        <v>19</v>
      </c>
      <c r="H10" s="6" t="s">
        <v>19</v>
      </c>
      <c r="I10" s="6" t="s">
        <v>19</v>
      </c>
      <c r="J10" s="4" t="s">
        <v>20</v>
      </c>
      <c r="K10" s="4"/>
    </row>
    <row r="11" ht="30" customHeight="1" spans="1:11">
      <c r="A11" s="6" t="s">
        <v>28</v>
      </c>
      <c r="B11" s="6"/>
      <c r="C11" s="12">
        <f>(G5-G10)/(E5-E10)</f>
        <v>0</v>
      </c>
      <c r="D11" s="12"/>
      <c r="E11" s="4" t="s">
        <v>29</v>
      </c>
      <c r="F11" s="4"/>
      <c r="G11" s="9" t="s">
        <v>30</v>
      </c>
      <c r="H11" s="9"/>
      <c r="I11" s="9"/>
      <c r="J11" s="9"/>
      <c r="K11" s="9"/>
    </row>
    <row r="12" ht="84.95" customHeight="1" spans="1:24">
      <c r="A12" s="6" t="s">
        <v>31</v>
      </c>
      <c r="B12" s="6"/>
      <c r="C12" s="9" t="s">
        <v>32</v>
      </c>
      <c r="D12" s="9"/>
      <c r="E12" s="9"/>
      <c r="F12" s="9"/>
      <c r="G12" s="9"/>
      <c r="H12" s="9"/>
      <c r="I12" s="9"/>
      <c r="J12" s="9"/>
      <c r="K12" s="9"/>
      <c r="L12" s="23"/>
      <c r="M12" s="23"/>
      <c r="N12" s="23"/>
      <c r="O12" s="23"/>
      <c r="P12" s="23"/>
      <c r="Q12" s="23"/>
      <c r="R12" s="23"/>
      <c r="S12" s="23"/>
      <c r="T12" s="23"/>
      <c r="U12" s="23"/>
      <c r="V12" s="23"/>
      <c r="W12" s="23"/>
      <c r="X12" s="23"/>
    </row>
    <row r="13" ht="27.95" customHeight="1" spans="1:24">
      <c r="A13" s="6" t="s">
        <v>33</v>
      </c>
      <c r="B13" s="6"/>
      <c r="C13" s="13" t="s">
        <v>34</v>
      </c>
      <c r="D13" s="13"/>
      <c r="E13" s="13"/>
      <c r="F13" s="6" t="s">
        <v>35</v>
      </c>
      <c r="G13" s="14" t="s">
        <v>36</v>
      </c>
      <c r="H13" s="14"/>
      <c r="I13" s="14"/>
      <c r="J13" s="14"/>
      <c r="K13" s="14"/>
      <c r="L13" s="23"/>
      <c r="M13" s="23"/>
      <c r="N13" s="23"/>
      <c r="O13" s="23"/>
      <c r="P13" s="23"/>
      <c r="Q13" s="23"/>
      <c r="R13" s="23"/>
      <c r="S13" s="23"/>
      <c r="T13" s="23"/>
      <c r="U13" s="23"/>
      <c r="V13" s="23"/>
      <c r="W13" s="23"/>
      <c r="X13" s="23"/>
    </row>
    <row r="14" ht="27.95" customHeight="1" spans="1:24">
      <c r="A14" s="6" t="s">
        <v>37</v>
      </c>
      <c r="B14" s="6"/>
      <c r="C14" s="9" t="s">
        <v>38</v>
      </c>
      <c r="D14" s="9"/>
      <c r="E14" s="9"/>
      <c r="F14" s="9"/>
      <c r="G14" s="9"/>
      <c r="H14" s="9"/>
      <c r="I14" s="9"/>
      <c r="J14" s="9"/>
      <c r="K14" s="9"/>
      <c r="L14" s="23"/>
      <c r="M14" s="23"/>
      <c r="N14" s="23"/>
      <c r="O14" s="23"/>
      <c r="P14" s="23"/>
      <c r="Q14" s="23"/>
      <c r="R14" s="23"/>
      <c r="S14" s="23"/>
      <c r="T14" s="23"/>
      <c r="U14" s="23"/>
      <c r="V14" s="23"/>
      <c r="W14" s="23"/>
      <c r="X14" s="23"/>
    </row>
    <row r="15" ht="27.95" customHeight="1" spans="1:24">
      <c r="A15" s="4" t="s">
        <v>39</v>
      </c>
      <c r="B15" s="4"/>
      <c r="C15" s="9" t="s">
        <v>40</v>
      </c>
      <c r="D15" s="9"/>
      <c r="E15" s="9"/>
      <c r="F15" s="9"/>
      <c r="G15" s="9"/>
      <c r="H15" s="9"/>
      <c r="I15" s="9"/>
      <c r="J15" s="9"/>
      <c r="K15" s="9"/>
      <c r="L15" s="23"/>
      <c r="M15" s="23"/>
      <c r="N15" s="23"/>
      <c r="O15" s="23"/>
      <c r="P15" s="23"/>
      <c r="Q15" s="23"/>
      <c r="R15" s="23"/>
      <c r="S15" s="23"/>
      <c r="T15" s="23"/>
      <c r="U15" s="23"/>
      <c r="V15" s="23"/>
      <c r="W15" s="23"/>
      <c r="X15" s="23"/>
    </row>
    <row r="16" ht="27.95" customHeight="1" spans="1:24">
      <c r="A16" s="15" t="s">
        <v>41</v>
      </c>
      <c r="B16" s="15"/>
      <c r="C16" s="15"/>
      <c r="D16" s="16">
        <v>96.03</v>
      </c>
      <c r="E16" s="16"/>
      <c r="F16" s="17" t="s">
        <v>42</v>
      </c>
      <c r="G16" s="18">
        <f>IF(J5*10&gt;10,10,J5*10)</f>
        <v>10</v>
      </c>
      <c r="H16" s="18"/>
      <c r="I16" s="18"/>
      <c r="J16" s="18"/>
      <c r="K16" s="18"/>
      <c r="L16" s="23"/>
      <c r="M16" s="23"/>
      <c r="N16" s="23"/>
      <c r="O16" s="23"/>
      <c r="P16" s="23"/>
      <c r="Q16" s="23"/>
      <c r="R16" s="23"/>
      <c r="S16" s="23"/>
      <c r="T16" s="23"/>
      <c r="U16" s="23"/>
      <c r="V16" s="23"/>
      <c r="W16" s="23"/>
      <c r="X16" s="23"/>
    </row>
    <row r="17" ht="30" customHeight="1" spans="1:11">
      <c r="A17" s="19" t="s">
        <v>43</v>
      </c>
      <c r="B17" s="7" t="s">
        <v>44</v>
      </c>
      <c r="C17" s="7" t="s">
        <v>45</v>
      </c>
      <c r="D17" s="7" t="s">
        <v>46</v>
      </c>
      <c r="E17" s="7"/>
      <c r="F17" s="7" t="s">
        <v>47</v>
      </c>
      <c r="G17" s="7" t="s">
        <v>48</v>
      </c>
      <c r="H17" s="7" t="s">
        <v>49</v>
      </c>
      <c r="I17" s="7" t="s">
        <v>50</v>
      </c>
      <c r="J17" s="7" t="s">
        <v>51</v>
      </c>
      <c r="K17" s="7" t="s">
        <v>52</v>
      </c>
    </row>
    <row r="18" ht="15" customHeight="1" spans="1:11">
      <c r="A18" s="19"/>
      <c r="B18" s="19" t="s">
        <v>53</v>
      </c>
      <c r="C18" s="19" t="s">
        <v>54</v>
      </c>
      <c r="D18" s="20" t="s">
        <v>55</v>
      </c>
      <c r="E18" s="20"/>
      <c r="F18" s="19" t="s">
        <v>56</v>
      </c>
      <c r="G18" s="19" t="s">
        <v>57</v>
      </c>
      <c r="H18" s="19" t="s">
        <v>58</v>
      </c>
      <c r="I18" s="6" t="s">
        <v>59</v>
      </c>
      <c r="J18" s="25" t="s">
        <v>60</v>
      </c>
      <c r="K18" s="25" t="s">
        <v>61</v>
      </c>
    </row>
    <row r="19" ht="15" customHeight="1" spans="1:11">
      <c r="A19" s="19"/>
      <c r="B19" s="19"/>
      <c r="C19" s="19"/>
      <c r="D19" s="20" t="s">
        <v>62</v>
      </c>
      <c r="E19" s="20"/>
      <c r="F19" s="19" t="s">
        <v>63</v>
      </c>
      <c r="G19" s="19" t="s">
        <v>57</v>
      </c>
      <c r="H19" s="19" t="s">
        <v>57</v>
      </c>
      <c r="I19" s="6" t="s">
        <v>57</v>
      </c>
      <c r="J19" s="25" t="s">
        <v>64</v>
      </c>
      <c r="K19" s="25" t="s">
        <v>30</v>
      </c>
    </row>
    <row r="20" ht="15" customHeight="1" spans="1:11">
      <c r="A20" s="19"/>
      <c r="B20" s="19"/>
      <c r="C20" s="19"/>
      <c r="D20" s="20" t="s">
        <v>65</v>
      </c>
      <c r="E20" s="20"/>
      <c r="F20" s="19" t="s">
        <v>66</v>
      </c>
      <c r="G20" s="19" t="s">
        <v>57</v>
      </c>
      <c r="H20" s="19" t="s">
        <v>67</v>
      </c>
      <c r="I20" s="6" t="s">
        <v>57</v>
      </c>
      <c r="J20" s="25" t="s">
        <v>68</v>
      </c>
      <c r="K20" s="25" t="s">
        <v>30</v>
      </c>
    </row>
    <row r="21" ht="15" customHeight="1" spans="1:11">
      <c r="A21" s="19"/>
      <c r="B21" s="19"/>
      <c r="C21" s="19"/>
      <c r="D21" s="20" t="s">
        <v>69</v>
      </c>
      <c r="E21" s="20"/>
      <c r="F21" s="19" t="s">
        <v>70</v>
      </c>
      <c r="G21" s="19" t="s">
        <v>57</v>
      </c>
      <c r="H21" s="19" t="s">
        <v>71</v>
      </c>
      <c r="I21" s="6" t="s">
        <v>58</v>
      </c>
      <c r="J21" s="25" t="s">
        <v>72</v>
      </c>
      <c r="K21" s="25" t="s">
        <v>73</v>
      </c>
    </row>
    <row r="22" ht="15" customHeight="1" spans="1:11">
      <c r="A22" s="19"/>
      <c r="B22" s="19"/>
      <c r="C22" s="19" t="s">
        <v>74</v>
      </c>
      <c r="D22" s="20" t="s">
        <v>75</v>
      </c>
      <c r="E22" s="20"/>
      <c r="F22" s="21" t="s">
        <v>76</v>
      </c>
      <c r="G22" s="21" t="s">
        <v>77</v>
      </c>
      <c r="H22" s="21" t="s">
        <v>23</v>
      </c>
      <c r="I22" s="6" t="s">
        <v>77</v>
      </c>
      <c r="J22" s="25" t="s">
        <v>78</v>
      </c>
      <c r="K22" s="25" t="s">
        <v>30</v>
      </c>
    </row>
    <row r="23" ht="15" customHeight="1" spans="1:11">
      <c r="A23" s="19"/>
      <c r="B23" s="19"/>
      <c r="C23" s="19"/>
      <c r="D23" s="20" t="s">
        <v>79</v>
      </c>
      <c r="E23" s="20"/>
      <c r="F23" s="19" t="s">
        <v>80</v>
      </c>
      <c r="G23" s="19" t="s">
        <v>77</v>
      </c>
      <c r="H23" s="19" t="s">
        <v>23</v>
      </c>
      <c r="I23" s="6" t="s">
        <v>77</v>
      </c>
      <c r="J23" s="25" t="s">
        <v>81</v>
      </c>
      <c r="K23" s="25" t="s">
        <v>30</v>
      </c>
    </row>
    <row r="24" ht="15" customHeight="1" spans="1:11">
      <c r="A24" s="19"/>
      <c r="B24" s="19"/>
      <c r="C24" s="19"/>
      <c r="D24" s="20" t="s">
        <v>82</v>
      </c>
      <c r="E24" s="20"/>
      <c r="F24" s="19" t="s">
        <v>76</v>
      </c>
      <c r="G24" s="19" t="s">
        <v>77</v>
      </c>
      <c r="H24" s="19" t="s">
        <v>23</v>
      </c>
      <c r="I24" s="6" t="s">
        <v>77</v>
      </c>
      <c r="J24" s="25" t="s">
        <v>83</v>
      </c>
      <c r="K24" s="25" t="s">
        <v>30</v>
      </c>
    </row>
    <row r="25" ht="15" customHeight="1" spans="1:11">
      <c r="A25" s="19"/>
      <c r="B25" s="19"/>
      <c r="C25" s="19"/>
      <c r="D25" s="20" t="s">
        <v>84</v>
      </c>
      <c r="E25" s="20"/>
      <c r="F25" s="19" t="s">
        <v>76</v>
      </c>
      <c r="G25" s="19" t="s">
        <v>77</v>
      </c>
      <c r="H25" s="19" t="s">
        <v>23</v>
      </c>
      <c r="I25" s="6" t="s">
        <v>77</v>
      </c>
      <c r="J25" s="25" t="s">
        <v>85</v>
      </c>
      <c r="K25" s="25" t="s">
        <v>30</v>
      </c>
    </row>
    <row r="26" ht="15" customHeight="1" spans="1:11">
      <c r="A26" s="19"/>
      <c r="B26" s="19"/>
      <c r="C26" s="19" t="s">
        <v>86</v>
      </c>
      <c r="D26" s="20" t="s">
        <v>87</v>
      </c>
      <c r="E26" s="20"/>
      <c r="F26" s="21" t="s">
        <v>88</v>
      </c>
      <c r="G26" s="21" t="s">
        <v>89</v>
      </c>
      <c r="H26" s="21" t="s">
        <v>90</v>
      </c>
      <c r="I26" s="6" t="s">
        <v>89</v>
      </c>
      <c r="J26" s="25" t="s">
        <v>91</v>
      </c>
      <c r="K26" s="25" t="s">
        <v>92</v>
      </c>
    </row>
    <row r="27" ht="15" customHeight="1" spans="1:11">
      <c r="A27" s="19"/>
      <c r="B27" s="19"/>
      <c r="C27" s="19" t="s">
        <v>93</v>
      </c>
      <c r="D27" s="20" t="s">
        <v>94</v>
      </c>
      <c r="E27" s="20"/>
      <c r="F27" s="21" t="s">
        <v>95</v>
      </c>
      <c r="G27" s="21" t="s">
        <v>89</v>
      </c>
      <c r="H27" s="21" t="s">
        <v>96</v>
      </c>
      <c r="I27" s="6" t="s">
        <v>89</v>
      </c>
      <c r="J27" s="25" t="s">
        <v>97</v>
      </c>
      <c r="K27" s="25" t="s">
        <v>30</v>
      </c>
    </row>
    <row r="28" ht="15" customHeight="1" spans="1:11">
      <c r="A28" s="19"/>
      <c r="B28" s="19" t="s">
        <v>98</v>
      </c>
      <c r="C28" s="19" t="s">
        <v>99</v>
      </c>
      <c r="D28" s="20" t="s">
        <v>100</v>
      </c>
      <c r="E28" s="20"/>
      <c r="F28" s="19" t="s">
        <v>101</v>
      </c>
      <c r="G28" s="19" t="s">
        <v>89</v>
      </c>
      <c r="H28" s="19" t="s">
        <v>102</v>
      </c>
      <c r="I28" s="6" t="s">
        <v>103</v>
      </c>
      <c r="J28" s="25" t="s">
        <v>104</v>
      </c>
      <c r="K28" s="25" t="s">
        <v>105</v>
      </c>
    </row>
    <row r="29" ht="15" customHeight="1" spans="1:11">
      <c r="A29" s="19"/>
      <c r="B29" s="19"/>
      <c r="C29" s="19" t="s">
        <v>106</v>
      </c>
      <c r="D29" s="20" t="s">
        <v>107</v>
      </c>
      <c r="E29" s="20"/>
      <c r="F29" s="21" t="s">
        <v>108</v>
      </c>
      <c r="G29" s="21" t="s">
        <v>109</v>
      </c>
      <c r="H29" s="21" t="s">
        <v>90</v>
      </c>
      <c r="I29" s="6" t="s">
        <v>109</v>
      </c>
      <c r="J29" s="25" t="s">
        <v>110</v>
      </c>
      <c r="K29" s="25" t="s">
        <v>92</v>
      </c>
    </row>
    <row r="30" ht="15" customHeight="1" spans="1:11">
      <c r="A30" s="19"/>
      <c r="B30" s="19" t="s">
        <v>111</v>
      </c>
      <c r="C30" s="19" t="s">
        <v>112</v>
      </c>
      <c r="D30" s="20" t="s">
        <v>113</v>
      </c>
      <c r="E30" s="20"/>
      <c r="F30" s="19" t="s">
        <v>101</v>
      </c>
      <c r="G30" s="19" t="s">
        <v>89</v>
      </c>
      <c r="H30" s="19" t="s">
        <v>114</v>
      </c>
      <c r="I30" s="6" t="s">
        <v>89</v>
      </c>
      <c r="J30" s="25" t="s">
        <v>115</v>
      </c>
      <c r="K30" s="25" t="s">
        <v>30</v>
      </c>
    </row>
    <row r="31" s="1" customFormat="1" ht="42" customHeight="1" spans="1:11">
      <c r="A31" s="22"/>
      <c r="B31"/>
      <c r="C31"/>
      <c r="D31"/>
      <c r="E31"/>
      <c r="F31"/>
      <c r="G31"/>
      <c r="H31"/>
      <c r="I31"/>
      <c r="J31"/>
      <c r="K31"/>
    </row>
    <row r="32" s="1" customFormat="1" ht="42" customHeight="1" spans="1:11">
      <c r="A32" s="22"/>
      <c r="B32"/>
      <c r="C32"/>
      <c r="D32"/>
      <c r="E32"/>
      <c r="F32"/>
      <c r="G32"/>
      <c r="H32"/>
      <c r="I32"/>
      <c r="J32"/>
      <c r="K32"/>
    </row>
    <row r="33" s="1" customFormat="1" ht="42" customHeight="1" spans="1:11">
      <c r="A33" s="22"/>
      <c r="B33"/>
      <c r="C33"/>
      <c r="D33"/>
      <c r="E33"/>
      <c r="F33"/>
      <c r="G33"/>
      <c r="H33"/>
      <c r="I33"/>
      <c r="J33"/>
      <c r="K33"/>
    </row>
    <row r="34" s="1" customFormat="1" ht="42" customHeight="1" spans="1:11">
      <c r="A34" s="22"/>
      <c r="B34"/>
      <c r="C34"/>
      <c r="D34"/>
      <c r="E34"/>
      <c r="F34"/>
      <c r="G34"/>
      <c r="H34"/>
      <c r="I34"/>
      <c r="J34"/>
      <c r="K34"/>
    </row>
    <row r="35" s="1" customFormat="1" ht="42" customHeight="1" spans="1:11">
      <c r="A35" s="22"/>
      <c r="B35"/>
      <c r="C35"/>
      <c r="D35"/>
      <c r="E35"/>
      <c r="F35"/>
      <c r="G35"/>
      <c r="H35"/>
      <c r="I35"/>
      <c r="J35"/>
      <c r="K35"/>
    </row>
    <row r="36" s="1" customFormat="1" ht="42" customHeight="1" spans="1:11">
      <c r="A36" s="22"/>
      <c r="B36"/>
      <c r="C36"/>
      <c r="D36"/>
      <c r="E36"/>
      <c r="F36"/>
      <c r="G36"/>
      <c r="H36"/>
      <c r="I36"/>
      <c r="J36"/>
      <c r="K36"/>
    </row>
    <row r="37" s="1" customFormat="1" ht="42" customHeight="1" spans="1:11">
      <c r="A37" s="22"/>
      <c r="B37"/>
      <c r="C37"/>
      <c r="D37"/>
      <c r="E37"/>
      <c r="F37"/>
      <c r="G37"/>
      <c r="H37"/>
      <c r="I37"/>
      <c r="J37"/>
      <c r="K37"/>
    </row>
    <row r="38" s="1" customFormat="1" ht="42" customHeight="1" spans="1:11">
      <c r="A38" s="22"/>
      <c r="B38"/>
      <c r="C38"/>
      <c r="D38"/>
      <c r="E38"/>
      <c r="F38"/>
      <c r="G38"/>
      <c r="H38"/>
      <c r="I38"/>
      <c r="J38"/>
      <c r="K38"/>
    </row>
  </sheetData>
  <mergeCells count="60">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A17:A30"/>
    <mergeCell ref="B18:B27"/>
    <mergeCell ref="B28:B29"/>
    <mergeCell ref="C6:C7"/>
    <mergeCell ref="C18:C21"/>
    <mergeCell ref="C22:C25"/>
    <mergeCell ref="A4:B10"/>
  </mergeCells>
  <pageMargins left="0.94" right="0.16" top="0.55" bottom="1" header="0.24" footer="0.67"/>
  <pageSetup paperSize="1" scale="65"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zlnb210061</dc:creator>
  <cp:lastModifiedBy>GXAU</cp:lastModifiedBy>
  <dcterms:created xsi:type="dcterms:W3CDTF">2020-01-17T02:57:39Z</dcterms:created>
  <dcterms:modified xsi:type="dcterms:W3CDTF">2025-06-30T08:48:15Z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6589A156AD084D6DB19906D1B21E5D80_13</vt:lpwstr>
  </property>
</Properties>
</file>